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9035" windowHeight="1405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P32" i="1" l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</calcChain>
</file>

<file path=xl/sharedStrings.xml><?xml version="1.0" encoding="utf-8"?>
<sst xmlns="http://schemas.openxmlformats.org/spreadsheetml/2006/main" count="104" uniqueCount="93">
  <si>
    <t>Додаток 3</t>
  </si>
  <si>
    <t>РОЗПОДІЛ</t>
  </si>
  <si>
    <t>видатків місцевого бюджету на 2019 рік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</si>
  <si>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</si>
  <si>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</si>
  <si>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</si>
  <si>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</si>
  <si>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</si>
  <si>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</si>
  <si>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</si>
  <si>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</si>
  <si>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</si>
  <si>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</si>
  <si>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</si>
  <si>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</si>
  <si>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</si>
  <si>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</si>
  <si>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</si>
  <si>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</si>
  <si>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</si>
  <si>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</si>
  <si>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</si>
  <si>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</si>
  <si>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</si>
  <si>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0111010</t>
  </si>
  <si>
    <t>0910</t>
  </si>
  <si>
    <t>1010</t>
  </si>
  <si>
    <t>Надання дошкільної освіти</t>
  </si>
  <si>
    <t>0111020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</si>
  <si>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</si>
  <si>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</si>
  <si>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</si>
  <si>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0111162</t>
  </si>
  <si>
    <t>0990</t>
  </si>
  <si>
    <t>1162</t>
  </si>
  <si>
    <t>Інші програми та заходи у сфері освіти</t>
  </si>
  <si>
    <t>0113210</t>
  </si>
  <si>
    <t>1050</t>
  </si>
  <si>
    <t>3210</t>
  </si>
  <si>
    <t>Організація та проведення громадських робіт</t>
  </si>
  <si>
    <t>0113242</t>
  </si>
  <si>
    <t>1090</t>
  </si>
  <si>
    <t>3242</t>
  </si>
  <si>
    <t>Інші заходи у сфері соціального захисту і соціального забезпечення</t>
  </si>
  <si>
    <t>0115041</t>
  </si>
  <si>
    <t>0810</t>
  </si>
  <si>
    <t>5041</t>
  </si>
  <si>
    <t>Утримання та фінансова підтримка спортивних споруд</t>
  </si>
  <si>
    <t>0116011</t>
  </si>
  <si>
    <t>0610</t>
  </si>
  <si>
    <t>6011</t>
  </si>
  <si>
    <t>Експлуатація та технічне обслуговування житлового фонду</t>
  </si>
  <si>
    <t>0116030</t>
  </si>
  <si>
    <t>0620</t>
  </si>
  <si>
    <t>6030</t>
  </si>
  <si>
    <t>Організація благоустрою населених пунктів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</si>
  <si>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</si>
  <si>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</si>
  <si>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</si>
  <si>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</si>
  <si>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0117370</t>
  </si>
  <si>
    <t>0490</t>
  </si>
  <si>
    <t>7370</t>
  </si>
  <si>
    <t>Реалізація інших заходів щодо соціально-економічного розвитку територій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</si>
  <si>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</si>
  <si>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</si>
  <si>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</si>
  <si>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</si>
  <si>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0117680</t>
  </si>
  <si>
    <t>7680</t>
  </si>
  <si>
    <t>Членські внески до асоціацій органів місцевого самоврядування</t>
  </si>
  <si>
    <t>0117691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</si>
  <si>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</si>
  <si>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</si>
  <si>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0118340</t>
  </si>
  <si>
    <t>0540</t>
  </si>
  <si>
    <t>8340</t>
  </si>
  <si>
    <t>Природоохоронні заходи за рахунок цільових фондів</t>
  </si>
  <si>
    <t>0119770</t>
  </si>
  <si>
    <t>0180</t>
  </si>
  <si>
    <t>9770</t>
  </si>
  <si>
    <t>Інші субвенції з місцевого бюджету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</si>
  <si>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</si>
  <si>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</si>
  <si>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</si>
  <si>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</si>
  <si>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</si>
  <si>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В.о.Дергачівського міського голови,секретар ради</t>
  </si>
  <si>
    <t>К.І.Бондаренко</t>
  </si>
  <si>
    <t>до рішення LІ сесії VІІскликан від 21.12.2019р 'Про міський бюджет на 2019 рік"</t>
  </si>
  <si>
    <t>в редакції рішення LV сесії VІІ скликання від 26.04.2019р</t>
  </si>
  <si>
    <t>Дергачівська міська рада(головний розпорядник)</t>
  </si>
  <si>
    <t>Дергачівська міська рада(відповідальний розпорядник)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</si>
</sst>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/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right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2" fontId="0" fillId="0" borderId="1" xfId="0" quotePrefix="1" applyNumberFormat="1" applyFont="1" applyFill="1" applyBorder="1" applyAlignment="1">
      <alignment vertical="center" wrapText="1"/>
    </xf>
    <xf numFmtId="2" fontId="0" fillId="0" borderId="1" xfId="0" applyNumberFormat="1" applyFont="1" applyFill="1" applyBorder="1" applyAlignment="1">
      <alignment vertical="center" wrapText="1"/>
    </xf>
    <xf numFmtId="2" fontId="0" fillId="0" borderId="1" xfId="0" quotePrefix="1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tabSelected="1" topLeftCell="A27" workbookViewId="0">
      <selection activeCell="S12" sqref="S12"/>
    </sheetView>
  </sheetViews>
  <sheetFormatPr defaultRowHeight="12.75" x14ac:dyDescent="0.2"/>
  <cols>
    <col min="1" max="1" width="10.42578125" customWidth="1"/>
    <col min="2" max="2" width="7.85546875" customWidth="1"/>
    <col min="3" max="3" width="7.7109375" customWidth="1"/>
    <col min="4" max="4" width="40.7109375" customWidth="1"/>
    <col min="5" max="5" width="12.28515625" customWidth="1"/>
    <col min="6" max="6" width="12.85546875" customWidth="1"/>
    <col min="7" max="7" width="12.42578125" customWidth="1"/>
    <col min="8" max="8" width="11.85546875" customWidth="1"/>
    <col min="9" max="9" width="11.5703125" customWidth="1"/>
    <col min="10" max="10" width="13.7109375" customWidth="1"/>
    <col min="11" max="11" width="12.28515625" customWidth="1"/>
    <col min="12" max="12" width="10.5703125" customWidth="1"/>
    <col min="13" max="13" width="8.140625" customWidth="1"/>
    <col min="14" max="14" width="9.140625" customWidth="1"/>
    <col min="15" max="15" width="11" customWidth="1"/>
    <col min="16" max="16" width="12.140625" customWidth="1"/>
  </cols>
  <sheetData>
    <row r="1" spans="1:19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3" t="s">
        <v>0</v>
      </c>
      <c r="L1" s="3"/>
      <c r="M1" s="3"/>
      <c r="N1" s="3"/>
      <c r="O1" s="3"/>
      <c r="P1" s="3"/>
    </row>
    <row r="2" spans="1:1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3" t="s">
        <v>89</v>
      </c>
      <c r="L2" s="3"/>
      <c r="M2" s="3"/>
      <c r="N2" s="3"/>
      <c r="O2" s="3"/>
      <c r="P2" s="3"/>
    </row>
    <row r="3" spans="1:1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3" t="s">
        <v>90</v>
      </c>
      <c r="L3" s="3"/>
      <c r="M3" s="3"/>
      <c r="N3" s="3"/>
      <c r="O3" s="3"/>
      <c r="P3" s="3"/>
    </row>
    <row r="4" spans="1:1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3"/>
      <c r="L4" s="3"/>
      <c r="M4" s="3"/>
      <c r="N4" s="3"/>
      <c r="O4" s="3"/>
      <c r="P4" s="3"/>
    </row>
    <row r="5" spans="1:19" x14ac:dyDescent="0.2">
      <c r="A5" s="2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9" x14ac:dyDescent="0.2">
      <c r="A6" s="2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9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4" t="s">
        <v>3</v>
      </c>
      <c r="Q7" s="1"/>
    </row>
    <row r="8" spans="1:19" x14ac:dyDescent="0.2">
      <c r="A8" s="5" t="s">
        <v>4</v>
      </c>
      <c r="B8" s="5" t="s">
        <v>5</v>
      </c>
      <c r="C8" s="5" t="s">
        <v>6</v>
      </c>
      <c r="D8" s="5" t="s">
        <v>7</v>
      </c>
      <c r="E8" s="5" t="s">
        <v>8</v>
      </c>
      <c r="F8" s="5"/>
      <c r="G8" s="5"/>
      <c r="H8" s="5"/>
      <c r="I8" s="5"/>
      <c r="J8" s="5" t="s">
        <v>15</v>
      </c>
      <c r="K8" s="5"/>
      <c r="L8" s="5"/>
      <c r="M8" s="5"/>
      <c r="N8" s="5"/>
      <c r="O8" s="5"/>
      <c r="P8" s="5" t="s">
        <v>17</v>
      </c>
      <c r="Q8" s="1"/>
    </row>
    <row r="9" spans="1:19" x14ac:dyDescent="0.2">
      <c r="A9" s="5"/>
      <c r="B9" s="5"/>
      <c r="C9" s="5"/>
      <c r="D9" s="5"/>
      <c r="E9" s="5" t="s">
        <v>9</v>
      </c>
      <c r="F9" s="5" t="s">
        <v>10</v>
      </c>
      <c r="G9" s="5" t="s">
        <v>11</v>
      </c>
      <c r="H9" s="5"/>
      <c r="I9" s="5" t="s">
        <v>14</v>
      </c>
      <c r="J9" s="5" t="s">
        <v>9</v>
      </c>
      <c r="K9" s="5" t="s">
        <v>16</v>
      </c>
      <c r="L9" s="5" t="s">
        <v>10</v>
      </c>
      <c r="M9" s="5" t="s">
        <v>11</v>
      </c>
      <c r="N9" s="5"/>
      <c r="O9" s="5" t="s">
        <v>14</v>
      </c>
      <c r="P9" s="5"/>
      <c r="Q9" s="1"/>
    </row>
    <row r="10" spans="1:19" x14ac:dyDescent="0.2">
      <c r="A10" s="5"/>
      <c r="B10" s="5"/>
      <c r="C10" s="5"/>
      <c r="D10" s="5"/>
      <c r="E10" s="5"/>
      <c r="F10" s="5"/>
      <c r="G10" s="5" t="s">
        <v>12</v>
      </c>
      <c r="H10" s="5" t="s">
        <v>13</v>
      </c>
      <c r="I10" s="5"/>
      <c r="J10" s="5"/>
      <c r="K10" s="5"/>
      <c r="L10" s="5"/>
      <c r="M10" s="5" t="s">
        <v>12</v>
      </c>
      <c r="N10" s="5" t="s">
        <v>13</v>
      </c>
      <c r="O10" s="5"/>
      <c r="P10" s="5"/>
      <c r="Q10" s="1"/>
    </row>
    <row r="11" spans="1:19" ht="44.2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1"/>
    </row>
    <row r="12" spans="1:19" ht="15" x14ac:dyDescent="0.25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  <c r="J12" s="6">
        <v>10</v>
      </c>
      <c r="K12" s="6">
        <v>11</v>
      </c>
      <c r="L12" s="6">
        <v>12</v>
      </c>
      <c r="M12" s="6">
        <v>13</v>
      </c>
      <c r="N12" s="6">
        <v>14</v>
      </c>
      <c r="O12" s="6">
        <v>15</v>
      </c>
      <c r="P12" s="6">
        <v>16</v>
      </c>
      <c r="Q12" s="1"/>
      <c r="S12" s="13"/>
    </row>
    <row r="13" spans="1:19" ht="25.5" x14ac:dyDescent="0.2">
      <c r="A13" s="7" t="s">
        <v>18</v>
      </c>
      <c r="B13" s="6"/>
      <c r="C13" s="8"/>
      <c r="D13" s="9" t="s">
        <v>91</v>
      </c>
      <c r="E13" s="10">
        <v>57841573</v>
      </c>
      <c r="F13" s="10">
        <v>56341573</v>
      </c>
      <c r="G13" s="10">
        <v>21459958</v>
      </c>
      <c r="H13" s="10">
        <v>3934032</v>
      </c>
      <c r="I13" s="10">
        <v>1500000</v>
      </c>
      <c r="J13" s="10">
        <v>10454342</v>
      </c>
      <c r="K13" s="10">
        <v>7104840</v>
      </c>
      <c r="L13" s="10">
        <v>3012502</v>
      </c>
      <c r="M13" s="10">
        <v>0</v>
      </c>
      <c r="N13" s="10">
        <v>0</v>
      </c>
      <c r="O13" s="10">
        <v>7441840</v>
      </c>
      <c r="P13" s="10">
        <f t="shared" ref="P13:P32" si="0">E13+J13</f>
        <v>68295915</v>
      </c>
      <c r="Q13" s="1"/>
    </row>
    <row r="14" spans="1:19" ht="25.5" x14ac:dyDescent="0.2">
      <c r="A14" s="7" t="s">
        <v>19</v>
      </c>
      <c r="B14" s="6"/>
      <c r="C14" s="8"/>
      <c r="D14" s="9" t="s">
        <v>92</v>
      </c>
      <c r="E14" s="10">
        <v>57841573</v>
      </c>
      <c r="F14" s="10">
        <v>56341573</v>
      </c>
      <c r="G14" s="10">
        <v>21459958</v>
      </c>
      <c r="H14" s="10">
        <v>3934032</v>
      </c>
      <c r="I14" s="10">
        <v>1500000</v>
      </c>
      <c r="J14" s="10">
        <v>10454342</v>
      </c>
      <c r="K14" s="10">
        <v>7104840</v>
      </c>
      <c r="L14" s="10">
        <v>3012502</v>
      </c>
      <c r="M14" s="10">
        <v>0</v>
      </c>
      <c r="N14" s="10">
        <v>0</v>
      </c>
      <c r="O14" s="10">
        <v>7441840</v>
      </c>
      <c r="P14" s="10">
        <f t="shared" si="0"/>
        <v>68295915</v>
      </c>
      <c r="Q14" s="1"/>
    </row>
    <row r="15" spans="1:19" ht="63.75" x14ac:dyDescent="0.2">
      <c r="A15" s="7" t="s">
        <v>20</v>
      </c>
      <c r="B15" s="7" t="s">
        <v>22</v>
      </c>
      <c r="C15" s="11" t="s">
        <v>21</v>
      </c>
      <c r="D15" s="9" t="s">
        <v>23</v>
      </c>
      <c r="E15" s="10">
        <v>9484627</v>
      </c>
      <c r="F15" s="10">
        <v>9484627</v>
      </c>
      <c r="G15" s="10">
        <v>5950722</v>
      </c>
      <c r="H15" s="10">
        <v>697746</v>
      </c>
      <c r="I15" s="10">
        <v>0</v>
      </c>
      <c r="J15" s="10">
        <v>89330</v>
      </c>
      <c r="K15" s="10">
        <v>89330</v>
      </c>
      <c r="L15" s="10">
        <v>0</v>
      </c>
      <c r="M15" s="10">
        <v>0</v>
      </c>
      <c r="N15" s="10">
        <v>0</v>
      </c>
      <c r="O15" s="10">
        <v>89330</v>
      </c>
      <c r="P15" s="10">
        <f t="shared" si="0"/>
        <v>9573957</v>
      </c>
      <c r="Q15" s="1"/>
    </row>
    <row r="16" spans="1:19" x14ac:dyDescent="0.2">
      <c r="A16" s="7" t="s">
        <v>24</v>
      </c>
      <c r="B16" s="7" t="s">
        <v>26</v>
      </c>
      <c r="C16" s="11" t="s">
        <v>25</v>
      </c>
      <c r="D16" s="9" t="s">
        <v>27</v>
      </c>
      <c r="E16" s="10">
        <v>15344196</v>
      </c>
      <c r="F16" s="10">
        <v>15344196</v>
      </c>
      <c r="G16" s="10">
        <v>9530779</v>
      </c>
      <c r="H16" s="10">
        <v>1738523</v>
      </c>
      <c r="I16" s="10">
        <v>0</v>
      </c>
      <c r="J16" s="10">
        <v>2353146</v>
      </c>
      <c r="K16" s="10">
        <v>548000</v>
      </c>
      <c r="L16" s="10">
        <v>1805146</v>
      </c>
      <c r="M16" s="10">
        <v>0</v>
      </c>
      <c r="N16" s="10">
        <v>0</v>
      </c>
      <c r="O16" s="10">
        <v>548000</v>
      </c>
      <c r="P16" s="10">
        <f t="shared" si="0"/>
        <v>17697342</v>
      </c>
      <c r="Q16" s="1"/>
    </row>
    <row r="17" spans="1:17" ht="63.75" x14ac:dyDescent="0.2">
      <c r="A17" s="7" t="s">
        <v>28</v>
      </c>
      <c r="B17" s="7" t="s">
        <v>30</v>
      </c>
      <c r="C17" s="11" t="s">
        <v>29</v>
      </c>
      <c r="D17" s="9" t="s">
        <v>31</v>
      </c>
      <c r="E17" s="10">
        <v>6631375</v>
      </c>
      <c r="F17" s="10">
        <v>6631375</v>
      </c>
      <c r="G17" s="10">
        <v>4367679</v>
      </c>
      <c r="H17" s="10">
        <v>537763</v>
      </c>
      <c r="I17" s="10">
        <v>0</v>
      </c>
      <c r="J17" s="10">
        <v>545080</v>
      </c>
      <c r="K17" s="10">
        <v>183460</v>
      </c>
      <c r="L17" s="10">
        <v>361620</v>
      </c>
      <c r="M17" s="10">
        <v>0</v>
      </c>
      <c r="N17" s="10">
        <v>0</v>
      </c>
      <c r="O17" s="10">
        <v>183460</v>
      </c>
      <c r="P17" s="10">
        <f t="shared" si="0"/>
        <v>7176455</v>
      </c>
      <c r="Q17" s="1"/>
    </row>
    <row r="18" spans="1:17" x14ac:dyDescent="0.2">
      <c r="A18" s="7" t="s">
        <v>32</v>
      </c>
      <c r="B18" s="7" t="s">
        <v>34</v>
      </c>
      <c r="C18" s="11" t="s">
        <v>33</v>
      </c>
      <c r="D18" s="9" t="s">
        <v>35</v>
      </c>
      <c r="E18" s="10">
        <v>24000</v>
      </c>
      <c r="F18" s="10">
        <v>24000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f t="shared" si="0"/>
        <v>24000</v>
      </c>
      <c r="Q18" s="1"/>
    </row>
    <row r="19" spans="1:17" x14ac:dyDescent="0.2">
      <c r="A19" s="7" t="s">
        <v>36</v>
      </c>
      <c r="B19" s="7" t="s">
        <v>38</v>
      </c>
      <c r="C19" s="11" t="s">
        <v>37</v>
      </c>
      <c r="D19" s="9" t="s">
        <v>39</v>
      </c>
      <c r="E19" s="10">
        <v>120000</v>
      </c>
      <c r="F19" s="10">
        <v>120000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f t="shared" si="0"/>
        <v>120000</v>
      </c>
      <c r="Q19" s="1"/>
    </row>
    <row r="20" spans="1:17" ht="25.5" x14ac:dyDescent="0.2">
      <c r="A20" s="7" t="s">
        <v>40</v>
      </c>
      <c r="B20" s="7" t="s">
        <v>42</v>
      </c>
      <c r="C20" s="11" t="s">
        <v>41</v>
      </c>
      <c r="D20" s="9" t="s">
        <v>43</v>
      </c>
      <c r="E20" s="10">
        <v>1000000</v>
      </c>
      <c r="F20" s="10">
        <v>1000000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f t="shared" si="0"/>
        <v>1000000</v>
      </c>
      <c r="Q20" s="1"/>
    </row>
    <row r="21" spans="1:17" ht="25.5" x14ac:dyDescent="0.2">
      <c r="A21" s="7" t="s">
        <v>44</v>
      </c>
      <c r="B21" s="7" t="s">
        <v>46</v>
      </c>
      <c r="C21" s="11" t="s">
        <v>45</v>
      </c>
      <c r="D21" s="9" t="s">
        <v>47</v>
      </c>
      <c r="E21" s="10">
        <v>182368</v>
      </c>
      <c r="F21" s="10">
        <v>182368</v>
      </c>
      <c r="G21" s="10">
        <v>108498</v>
      </c>
      <c r="H21" s="10">
        <v>0</v>
      </c>
      <c r="I21" s="10">
        <v>0</v>
      </c>
      <c r="J21" s="10">
        <v>600000</v>
      </c>
      <c r="K21" s="10">
        <v>600000</v>
      </c>
      <c r="L21" s="10">
        <v>0</v>
      </c>
      <c r="M21" s="10">
        <v>0</v>
      </c>
      <c r="N21" s="10">
        <v>0</v>
      </c>
      <c r="O21" s="10">
        <v>600000</v>
      </c>
      <c r="P21" s="10">
        <f t="shared" si="0"/>
        <v>782368</v>
      </c>
      <c r="Q21" s="1"/>
    </row>
    <row r="22" spans="1:17" ht="25.5" x14ac:dyDescent="0.2">
      <c r="A22" s="7" t="s">
        <v>48</v>
      </c>
      <c r="B22" s="7" t="s">
        <v>50</v>
      </c>
      <c r="C22" s="11" t="s">
        <v>49</v>
      </c>
      <c r="D22" s="9" t="s">
        <v>51</v>
      </c>
      <c r="E22" s="10">
        <v>200000</v>
      </c>
      <c r="F22" s="10">
        <v>200000</v>
      </c>
      <c r="G22" s="10">
        <v>0</v>
      </c>
      <c r="H22" s="10">
        <v>0</v>
      </c>
      <c r="I22" s="10">
        <v>0</v>
      </c>
      <c r="J22" s="10">
        <v>1115800</v>
      </c>
      <c r="K22" s="10">
        <v>1115800</v>
      </c>
      <c r="L22" s="10">
        <v>0</v>
      </c>
      <c r="M22" s="10">
        <v>0</v>
      </c>
      <c r="N22" s="10">
        <v>0</v>
      </c>
      <c r="O22" s="10">
        <v>1115800</v>
      </c>
      <c r="P22" s="10">
        <f t="shared" si="0"/>
        <v>1315800</v>
      </c>
      <c r="Q22" s="1"/>
    </row>
    <row r="23" spans="1:17" x14ac:dyDescent="0.2">
      <c r="A23" s="7" t="s">
        <v>52</v>
      </c>
      <c r="B23" s="7" t="s">
        <v>54</v>
      </c>
      <c r="C23" s="11" t="s">
        <v>53</v>
      </c>
      <c r="D23" s="9" t="s">
        <v>55</v>
      </c>
      <c r="E23" s="10">
        <v>20510547</v>
      </c>
      <c r="F23" s="10">
        <v>19010547</v>
      </c>
      <c r="G23" s="10">
        <v>1502280</v>
      </c>
      <c r="H23" s="10">
        <v>960000</v>
      </c>
      <c r="I23" s="10">
        <v>1500000</v>
      </c>
      <c r="J23" s="10">
        <v>464000</v>
      </c>
      <c r="K23" s="10">
        <v>464000</v>
      </c>
      <c r="L23" s="10">
        <v>0</v>
      </c>
      <c r="M23" s="10">
        <v>0</v>
      </c>
      <c r="N23" s="10">
        <v>0</v>
      </c>
      <c r="O23" s="10">
        <v>464000</v>
      </c>
      <c r="P23" s="10">
        <f t="shared" si="0"/>
        <v>20974547</v>
      </c>
      <c r="Q23" s="1"/>
    </row>
    <row r="24" spans="1:17" ht="25.5" x14ac:dyDescent="0.2">
      <c r="A24" s="7" t="s">
        <v>56</v>
      </c>
      <c r="B24" s="7" t="s">
        <v>58</v>
      </c>
      <c r="C24" s="11" t="s">
        <v>57</v>
      </c>
      <c r="D24" s="9" t="s">
        <v>59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300736</v>
      </c>
      <c r="K24" s="10">
        <v>0</v>
      </c>
      <c r="L24" s="10">
        <v>300736</v>
      </c>
      <c r="M24" s="10">
        <v>0</v>
      </c>
      <c r="N24" s="10">
        <v>0</v>
      </c>
      <c r="O24" s="10">
        <v>0</v>
      </c>
      <c r="P24" s="10">
        <f t="shared" si="0"/>
        <v>300736</v>
      </c>
      <c r="Q24" s="1"/>
    </row>
    <row r="25" spans="1:17" ht="25.5" x14ac:dyDescent="0.2">
      <c r="A25" s="7" t="s">
        <v>60</v>
      </c>
      <c r="B25" s="7" t="s">
        <v>62</v>
      </c>
      <c r="C25" s="11" t="s">
        <v>61</v>
      </c>
      <c r="D25" s="9" t="s">
        <v>63</v>
      </c>
      <c r="E25" s="10">
        <v>4105460</v>
      </c>
      <c r="F25" s="10">
        <v>4105460</v>
      </c>
      <c r="G25" s="10">
        <v>0</v>
      </c>
      <c r="H25" s="10">
        <v>0</v>
      </c>
      <c r="I25" s="10">
        <v>0</v>
      </c>
      <c r="J25" s="10">
        <v>2754250</v>
      </c>
      <c r="K25" s="10">
        <v>2754250</v>
      </c>
      <c r="L25" s="10">
        <v>0</v>
      </c>
      <c r="M25" s="10">
        <v>0</v>
      </c>
      <c r="N25" s="10">
        <v>0</v>
      </c>
      <c r="O25" s="10">
        <v>2754250</v>
      </c>
      <c r="P25" s="10">
        <f t="shared" si="0"/>
        <v>6859710</v>
      </c>
      <c r="Q25" s="1"/>
    </row>
    <row r="26" spans="1:17" ht="38.25" x14ac:dyDescent="0.2">
      <c r="A26" s="7" t="s">
        <v>64</v>
      </c>
      <c r="B26" s="7" t="s">
        <v>66</v>
      </c>
      <c r="C26" s="11" t="s">
        <v>65</v>
      </c>
      <c r="D26" s="9" t="s">
        <v>67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1325000</v>
      </c>
      <c r="K26" s="10">
        <v>1325000</v>
      </c>
      <c r="L26" s="10">
        <v>0</v>
      </c>
      <c r="M26" s="10">
        <v>0</v>
      </c>
      <c r="N26" s="10">
        <v>0</v>
      </c>
      <c r="O26" s="10">
        <v>1325000</v>
      </c>
      <c r="P26" s="10">
        <f t="shared" si="0"/>
        <v>1325000</v>
      </c>
      <c r="Q26" s="1"/>
    </row>
    <row r="27" spans="1:17" ht="25.5" x14ac:dyDescent="0.2">
      <c r="A27" s="7" t="s">
        <v>68</v>
      </c>
      <c r="B27" s="7" t="s">
        <v>69</v>
      </c>
      <c r="C27" s="11" t="s">
        <v>61</v>
      </c>
      <c r="D27" s="9" t="s">
        <v>70</v>
      </c>
      <c r="E27" s="10">
        <v>9000</v>
      </c>
      <c r="F27" s="10">
        <v>9000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f t="shared" si="0"/>
        <v>9000</v>
      </c>
      <c r="Q27" s="1"/>
    </row>
    <row r="28" spans="1:17" ht="89.25" x14ac:dyDescent="0.2">
      <c r="A28" s="7" t="s">
        <v>71</v>
      </c>
      <c r="B28" s="7" t="s">
        <v>72</v>
      </c>
      <c r="C28" s="11" t="s">
        <v>61</v>
      </c>
      <c r="D28" s="9" t="s">
        <v>73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60000</v>
      </c>
      <c r="K28" s="10">
        <v>0</v>
      </c>
      <c r="L28" s="10">
        <v>0</v>
      </c>
      <c r="M28" s="10">
        <v>0</v>
      </c>
      <c r="N28" s="10">
        <v>0</v>
      </c>
      <c r="O28" s="10">
        <v>60000</v>
      </c>
      <c r="P28" s="10">
        <f t="shared" si="0"/>
        <v>60000</v>
      </c>
      <c r="Q28" s="1"/>
    </row>
    <row r="29" spans="1:17" ht="25.5" x14ac:dyDescent="0.2">
      <c r="A29" s="7" t="s">
        <v>74</v>
      </c>
      <c r="B29" s="7" t="s">
        <v>76</v>
      </c>
      <c r="C29" s="11" t="s">
        <v>75</v>
      </c>
      <c r="D29" s="9" t="s">
        <v>77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697000</v>
      </c>
      <c r="K29" s="10">
        <v>0</v>
      </c>
      <c r="L29" s="10">
        <v>420000</v>
      </c>
      <c r="M29" s="10">
        <v>0</v>
      </c>
      <c r="N29" s="10">
        <v>0</v>
      </c>
      <c r="O29" s="10">
        <v>277000</v>
      </c>
      <c r="P29" s="10">
        <f t="shared" si="0"/>
        <v>697000</v>
      </c>
      <c r="Q29" s="1"/>
    </row>
    <row r="30" spans="1:17" x14ac:dyDescent="0.2">
      <c r="A30" s="7" t="s">
        <v>78</v>
      </c>
      <c r="B30" s="7" t="s">
        <v>80</v>
      </c>
      <c r="C30" s="11" t="s">
        <v>79</v>
      </c>
      <c r="D30" s="9" t="s">
        <v>81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125000</v>
      </c>
      <c r="K30" s="10">
        <v>0</v>
      </c>
      <c r="L30" s="10">
        <v>125000</v>
      </c>
      <c r="M30" s="10">
        <v>0</v>
      </c>
      <c r="N30" s="10">
        <v>0</v>
      </c>
      <c r="O30" s="10">
        <v>0</v>
      </c>
      <c r="P30" s="10">
        <f t="shared" si="0"/>
        <v>125000</v>
      </c>
      <c r="Q30" s="1"/>
    </row>
    <row r="31" spans="1:17" ht="38.25" x14ac:dyDescent="0.2">
      <c r="A31" s="7" t="s">
        <v>82</v>
      </c>
      <c r="B31" s="7" t="s">
        <v>83</v>
      </c>
      <c r="C31" s="11" t="s">
        <v>79</v>
      </c>
      <c r="D31" s="9" t="s">
        <v>84</v>
      </c>
      <c r="E31" s="10">
        <v>230000</v>
      </c>
      <c r="F31" s="10">
        <v>230000</v>
      </c>
      <c r="G31" s="10">
        <v>0</v>
      </c>
      <c r="H31" s="10">
        <v>0</v>
      </c>
      <c r="I31" s="10">
        <v>0</v>
      </c>
      <c r="J31" s="10">
        <v>25000</v>
      </c>
      <c r="K31" s="10">
        <v>25000</v>
      </c>
      <c r="L31" s="10">
        <v>0</v>
      </c>
      <c r="M31" s="10">
        <v>0</v>
      </c>
      <c r="N31" s="10">
        <v>0</v>
      </c>
      <c r="O31" s="10">
        <v>25000</v>
      </c>
      <c r="P31" s="10">
        <f t="shared" si="0"/>
        <v>255000</v>
      </c>
      <c r="Q31" s="1"/>
    </row>
    <row r="32" spans="1:17" x14ac:dyDescent="0.2">
      <c r="A32" s="6" t="s">
        <v>85</v>
      </c>
      <c r="B32" s="7" t="s">
        <v>85</v>
      </c>
      <c r="C32" s="8" t="s">
        <v>85</v>
      </c>
      <c r="D32" s="9" t="s">
        <v>86</v>
      </c>
      <c r="E32" s="10">
        <v>57841573</v>
      </c>
      <c r="F32" s="10">
        <v>56341573</v>
      </c>
      <c r="G32" s="10">
        <v>21459958</v>
      </c>
      <c r="H32" s="10">
        <v>3934032</v>
      </c>
      <c r="I32" s="10">
        <v>1500000</v>
      </c>
      <c r="J32" s="10">
        <v>10454342</v>
      </c>
      <c r="K32" s="10">
        <v>7104840</v>
      </c>
      <c r="L32" s="10">
        <v>3012502</v>
      </c>
      <c r="M32" s="10">
        <v>0</v>
      </c>
      <c r="N32" s="10">
        <v>0</v>
      </c>
      <c r="O32" s="10">
        <v>7441840</v>
      </c>
      <c r="P32" s="10">
        <f t="shared" si="0"/>
        <v>68295915</v>
      </c>
      <c r="Q32" s="1"/>
    </row>
    <row r="33" spans="1:17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1"/>
    </row>
    <row r="34" spans="1:17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1"/>
    </row>
    <row r="35" spans="1:17" x14ac:dyDescent="0.2">
      <c r="A35" s="3"/>
      <c r="B35" s="12" t="s">
        <v>87</v>
      </c>
      <c r="C35" s="3"/>
      <c r="D35" s="3"/>
      <c r="E35" s="3"/>
      <c r="F35" s="3"/>
      <c r="G35" s="3"/>
      <c r="H35" s="3"/>
      <c r="I35" s="12" t="s">
        <v>88</v>
      </c>
      <c r="J35" s="3"/>
      <c r="K35" s="3"/>
      <c r="L35" s="3"/>
      <c r="M35" s="3"/>
      <c r="N35" s="3"/>
      <c r="O35" s="3"/>
      <c r="P35" s="3"/>
      <c r="Q35" s="1"/>
    </row>
  </sheetData>
  <mergeCells count="22">
    <mergeCell ref="A5:P5"/>
    <mergeCell ref="A6:P6"/>
    <mergeCell ref="A8:A11"/>
    <mergeCell ref="B8:B11"/>
    <mergeCell ref="C8:C11"/>
    <mergeCell ref="D8:D11"/>
    <mergeCell ref="E8:I8"/>
    <mergeCell ref="E9:E11"/>
    <mergeCell ref="F9:F11"/>
    <mergeCell ref="G9:H9"/>
    <mergeCell ref="O9:O11"/>
    <mergeCell ref="P8:P11"/>
    <mergeCell ref="G10:G11"/>
    <mergeCell ref="H10:H11"/>
    <mergeCell ref="I9:I11"/>
    <mergeCell ref="J8:O8"/>
    <mergeCell ref="J9:J11"/>
    <mergeCell ref="K9:K11"/>
    <mergeCell ref="L9:L11"/>
    <mergeCell ref="M9:N9"/>
    <mergeCell ref="M10:M11"/>
    <mergeCell ref="N10:N11"/>
  </mergeCells>
  <pageMargins left="0.196850393700787" right="0.196850393700787" top="0.39370078740157499" bottom="0.196850393700787" header="0" footer="0"/>
  <pageSetup paperSize="9" scale="75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2019-05-02T12:13:21Z</cp:lastPrinted>
  <dcterms:created xsi:type="dcterms:W3CDTF">2019-05-02T11:55:45Z</dcterms:created>
  <dcterms:modified xsi:type="dcterms:W3CDTF">2019-05-02T12:17:02Z</dcterms:modified>
</cp:coreProperties>
</file>