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35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P33" i="1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</calcChain>
</file>

<file path=xl/sharedStrings.xml><?xml version="1.0" encoding="utf-8"?>
<sst xmlns="http://schemas.openxmlformats.org/spreadsheetml/2006/main" count="86" uniqueCount="77">
  <si>
    <t>РОЗПОДІЛ</t>
  </si>
  <si>
    <t>видатків місцевий на 2017 рік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</si>
  <si>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</si>
  <si>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</si>
  <si>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</si>
  <si>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</si>
  <si>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</si>
  <si>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</si>
  <si>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</si>
  <si>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</si>
  <si>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</si>
  <si>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</si>
  <si>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</si>
  <si>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</si>
  <si>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</si>
  <si>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</si>
  <si>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</si>
  <si>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</t>
  </si>
  <si>
    <t>Апарат місцевої ради (Управління справами Верховної Ради Автономної Республіки Крим, обласні, Київська та Севастопольська міські ради, районні ради і ради міст обласного та республіканського підпорядкування (для АР Крим), селищні, сільські ради, рай</t>
  </si>
  <si>
    <t>0100</t>
  </si>
  <si>
    <t>Державне управління</t>
  </si>
  <si>
    <t>0111</t>
  </si>
  <si>
    <t>0170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</si>
  <si>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та їх виконавчих комітетів</t>
  </si>
  <si>
    <t>1000</t>
  </si>
  <si>
    <t>Освіта</t>
  </si>
  <si>
    <t>0910</t>
  </si>
  <si>
    <t>1010</t>
  </si>
  <si>
    <t>Дошкільна освіта</t>
  </si>
  <si>
    <t>0921</t>
  </si>
  <si>
    <t>1020</t>
  </si>
  <si>
    <t>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</si>
  <si>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t>0990</t>
  </si>
  <si>
    <t>1220</t>
  </si>
  <si>
    <t>Інші освітні програми</t>
  </si>
  <si>
    <t>3000</t>
  </si>
  <si>
    <t>Соціальний захист та соціальне забезпечення</t>
  </si>
  <si>
    <t>1090</t>
  </si>
  <si>
    <t>3400</t>
  </si>
  <si>
    <t>Інші видатки на соціальний захист населення</t>
  </si>
  <si>
    <t>6000</t>
  </si>
  <si>
    <t>Житлово-комунальне господарство</t>
  </si>
  <si>
    <t>0620</t>
  </si>
  <si>
    <t>6060</t>
  </si>
  <si>
    <t>Благоустрій міст, сіл, селищ</t>
  </si>
  <si>
    <t>6300</t>
  </si>
  <si>
    <t>Будівництво</t>
  </si>
  <si>
    <t>0443</t>
  </si>
  <si>
    <t>6430</t>
  </si>
  <si>
    <t>Розробка схем та проектних рішень масового застосування</t>
  </si>
  <si>
    <t>7200</t>
  </si>
  <si>
    <t>Засоби масової інформації</t>
  </si>
  <si>
    <t>0830</t>
  </si>
  <si>
    <t>7212</t>
  </si>
  <si>
    <t>Підтримка періодичних видань (газет та журналів)</t>
  </si>
  <si>
    <t>8000</t>
  </si>
  <si>
    <t>Видатки, не віднесені до основних груп</t>
  </si>
  <si>
    <t>0133</t>
  </si>
  <si>
    <t>8600</t>
  </si>
  <si>
    <t>Інші видатки</t>
  </si>
  <si>
    <t>9100</t>
  </si>
  <si>
    <t>Цільові фонди</t>
  </si>
  <si>
    <t>0540</t>
  </si>
  <si>
    <t>9140</t>
  </si>
  <si>
    <t>Інша діяльність у сфері охорони навколишнього природного середовища</t>
  </si>
  <si>
    <t>9180</t>
  </si>
  <si>
    <t>Цільові фонди, утворені Верховною Радою Автономної Республіки Крим, органами місцевого самоврядування і місцевими органами виконавчої влади</t>
  </si>
  <si>
    <t xml:space="preserve"> </t>
  </si>
  <si>
    <t>1 Заповнюється у разі прийняття відповідною місцевою радою рішення про застосування програмно-цільового методу у бюджетному процесі.</t>
  </si>
  <si>
    <t>Структура коду програмної класифікації видатків та кредитування місцевих бюджетів зтверджена наказом Міністерства фінансів України від 02.12.2014 № 1195 (зі змінами).</t>
  </si>
  <si>
    <t>2 Код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методу, затвердженої наказом Міністерства фінансів України від 02.12.2014 № 1195 (зі змінами).</t>
  </si>
  <si>
    <t>3 Код функціональної класифікації видатків та кредитування бюджету, затвердженої наказом Міністерства фінансів України від 14.01.2011 № 11 (зі змінами).</t>
  </si>
  <si>
    <t>Додаток №2</t>
  </si>
  <si>
    <t>до  ріш ХVІІІсесії VІІскл від 21.12.2016р</t>
  </si>
  <si>
    <t>Секретар  Дергачівської  міської  ради</t>
  </si>
  <si>
    <t>К.І.Бондаренко</t>
  </si>
  <si>
    <t xml:space="preserve">   ''Про міський бюджет на 2017рік''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</si>
</sst>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  <font>
      <sz val="7"/>
      <color indexed="8"/>
      <name val="Calibri"/>
      <family val="2"/>
      <charset val="204"/>
    </font>
    <font>
      <sz val="10"/>
      <name val="Arial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0" borderId="0" xfId="0" applyFont="1"/>
    <xf numFmtId="0" fontId="0" fillId="0" borderId="0" xfId="0" applyFill="1"/>
    <xf numFmtId="0" fontId="0" fillId="0" borderId="0" xfId="0" applyFont="1" applyFill="1"/>
    <xf numFmtId="0" fontId="0" fillId="0" borderId="0" xfId="0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2" fontId="0" fillId="0" borderId="1" xfId="0" quotePrefix="1" applyNumberFormat="1" applyFont="1" applyFill="1" applyBorder="1" applyAlignment="1">
      <alignment vertical="center" wrapText="1"/>
    </xf>
    <xf numFmtId="2" fontId="0" fillId="0" borderId="1" xfId="0" applyNumberFormat="1" applyFont="1" applyFill="1" applyBorder="1" applyAlignment="1">
      <alignment vertical="center" wrapText="1"/>
    </xf>
    <xf numFmtId="2" fontId="0" fillId="0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0" fillId="0" borderId="0" xfId="0" applyFont="1" applyFill="1" applyAlignment="1">
      <alignment horizontal="left"/>
    </xf>
    <xf numFmtId="0" fontId="5" fillId="0" borderId="0" xfId="0" applyFont="1"/>
    <xf numFmtId="0" fontId="5" fillId="0" borderId="0" xfId="1" applyFont="1" applyAlignment="1">
      <alignment horizontal="right" vertical="center"/>
    </xf>
    <xf numFmtId="0" fontId="5" fillId="0" borderId="0" xfId="1" quotePrefix="1" applyFont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2"/>
  <sheetViews>
    <sheetView tabSelected="1" topLeftCell="D1" workbookViewId="0">
      <selection activeCell="J3" sqref="J3"/>
    </sheetView>
  </sheetViews>
  <sheetFormatPr defaultRowHeight="12.75"/>
  <cols>
    <col min="1" max="1" width="12" customWidth="1"/>
    <col min="2" max="2" width="11.7109375" customWidth="1"/>
    <col min="3" max="3" width="12" hidden="1" customWidth="1"/>
    <col min="4" max="4" width="40.7109375" customWidth="1"/>
    <col min="5" max="16" width="11.5703125" customWidth="1"/>
  </cols>
  <sheetData>
    <row r="1" spans="1:16">
      <c r="M1" s="13"/>
      <c r="N1" s="11" t="s">
        <v>72</v>
      </c>
      <c r="O1" s="13"/>
    </row>
    <row r="2" spans="1:16">
      <c r="M2" s="17" t="s">
        <v>73</v>
      </c>
      <c r="N2" s="17"/>
      <c r="O2" s="17"/>
    </row>
    <row r="3" spans="1:16">
      <c r="M3" s="15" t="s">
        <v>76</v>
      </c>
      <c r="N3" s="14"/>
      <c r="O3" s="14"/>
    </row>
    <row r="5" spans="1:16">
      <c r="A5" s="18" t="s">
        <v>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>
      <c r="A6" s="18" t="s">
        <v>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</row>
    <row r="7" spans="1:16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 t="s">
        <v>2</v>
      </c>
    </row>
    <row r="8" spans="1:16">
      <c r="A8" s="19" t="s">
        <v>3</v>
      </c>
      <c r="B8" s="19" t="s">
        <v>4</v>
      </c>
      <c r="C8" s="19" t="s">
        <v>5</v>
      </c>
      <c r="D8" s="16" t="s">
        <v>6</v>
      </c>
      <c r="E8" s="16" t="s">
        <v>7</v>
      </c>
      <c r="F8" s="16"/>
      <c r="G8" s="16"/>
      <c r="H8" s="16"/>
      <c r="I8" s="16"/>
      <c r="J8" s="16" t="s">
        <v>14</v>
      </c>
      <c r="K8" s="16"/>
      <c r="L8" s="16"/>
      <c r="M8" s="16"/>
      <c r="N8" s="16"/>
      <c r="O8" s="16"/>
      <c r="P8" s="16" t="s">
        <v>16</v>
      </c>
    </row>
    <row r="9" spans="1:16">
      <c r="A9" s="16"/>
      <c r="B9" s="16"/>
      <c r="C9" s="16"/>
      <c r="D9" s="16"/>
      <c r="E9" s="16" t="s">
        <v>8</v>
      </c>
      <c r="F9" s="16" t="s">
        <v>9</v>
      </c>
      <c r="G9" s="16" t="s">
        <v>10</v>
      </c>
      <c r="H9" s="16"/>
      <c r="I9" s="16" t="s">
        <v>13</v>
      </c>
      <c r="J9" s="16" t="s">
        <v>8</v>
      </c>
      <c r="K9" s="16" t="s">
        <v>9</v>
      </c>
      <c r="L9" s="16" t="s">
        <v>10</v>
      </c>
      <c r="M9" s="16"/>
      <c r="N9" s="16" t="s">
        <v>13</v>
      </c>
      <c r="O9" s="5" t="s">
        <v>10</v>
      </c>
      <c r="P9" s="16"/>
    </row>
    <row r="10" spans="1:16">
      <c r="A10" s="16"/>
      <c r="B10" s="16"/>
      <c r="C10" s="16"/>
      <c r="D10" s="16"/>
      <c r="E10" s="16"/>
      <c r="F10" s="16"/>
      <c r="G10" s="16" t="s">
        <v>11</v>
      </c>
      <c r="H10" s="16" t="s">
        <v>12</v>
      </c>
      <c r="I10" s="16"/>
      <c r="J10" s="16"/>
      <c r="K10" s="16"/>
      <c r="L10" s="16" t="s">
        <v>11</v>
      </c>
      <c r="M10" s="16" t="s">
        <v>12</v>
      </c>
      <c r="N10" s="16"/>
      <c r="O10" s="16" t="s">
        <v>15</v>
      </c>
      <c r="P10" s="16"/>
    </row>
    <row r="11" spans="1:16" ht="44.25" customHeight="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</row>
    <row r="12" spans="1:16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</row>
    <row r="13" spans="1:16" ht="76.5">
      <c r="A13" s="6" t="s">
        <v>17</v>
      </c>
      <c r="B13" s="5"/>
      <c r="C13" s="7"/>
      <c r="D13" s="8" t="s">
        <v>18</v>
      </c>
      <c r="E13" s="9">
        <v>43438404</v>
      </c>
      <c r="F13" s="9">
        <v>37788404</v>
      </c>
      <c r="G13" s="9">
        <v>14832500</v>
      </c>
      <c r="H13" s="9">
        <v>3118302</v>
      </c>
      <c r="I13" s="9">
        <v>5650000</v>
      </c>
      <c r="J13" s="9">
        <v>2805808</v>
      </c>
      <c r="K13" s="9">
        <v>2215008</v>
      </c>
      <c r="L13" s="9">
        <v>0</v>
      </c>
      <c r="M13" s="9">
        <v>0</v>
      </c>
      <c r="N13" s="9">
        <v>590800</v>
      </c>
      <c r="O13" s="9">
        <v>207000</v>
      </c>
      <c r="P13" s="9">
        <f t="shared" ref="P13:P33" si="0">E13+J13</f>
        <v>46244212</v>
      </c>
    </row>
    <row r="14" spans="1:16">
      <c r="A14" s="5"/>
      <c r="B14" s="6" t="s">
        <v>19</v>
      </c>
      <c r="C14" s="7"/>
      <c r="D14" s="9" t="s">
        <v>20</v>
      </c>
      <c r="E14" s="9">
        <v>8210016</v>
      </c>
      <c r="F14" s="9">
        <v>8210016</v>
      </c>
      <c r="G14" s="9">
        <v>4598670</v>
      </c>
      <c r="H14" s="9">
        <v>702358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f t="shared" si="0"/>
        <v>8210016</v>
      </c>
    </row>
    <row r="15" spans="1:16" ht="63.75">
      <c r="A15" s="5"/>
      <c r="B15" s="6" t="s">
        <v>22</v>
      </c>
      <c r="C15" s="10" t="s">
        <v>21</v>
      </c>
      <c r="D15" s="9" t="s">
        <v>23</v>
      </c>
      <c r="E15" s="9">
        <v>8210016</v>
      </c>
      <c r="F15" s="9">
        <v>8210016</v>
      </c>
      <c r="G15" s="9">
        <v>4598670</v>
      </c>
      <c r="H15" s="9">
        <v>702358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f t="shared" si="0"/>
        <v>8210016</v>
      </c>
    </row>
    <row r="16" spans="1:16">
      <c r="A16" s="5"/>
      <c r="B16" s="6" t="s">
        <v>24</v>
      </c>
      <c r="C16" s="7"/>
      <c r="D16" s="9" t="s">
        <v>25</v>
      </c>
      <c r="E16" s="9">
        <v>15512604</v>
      </c>
      <c r="F16" s="9">
        <v>15512604</v>
      </c>
      <c r="G16" s="9">
        <v>9753830</v>
      </c>
      <c r="H16" s="9">
        <v>1985944</v>
      </c>
      <c r="I16" s="9">
        <v>0</v>
      </c>
      <c r="J16" s="9">
        <v>2026008</v>
      </c>
      <c r="K16" s="9">
        <v>2026008</v>
      </c>
      <c r="L16" s="9">
        <v>0</v>
      </c>
      <c r="M16" s="9">
        <v>0</v>
      </c>
      <c r="N16" s="9">
        <v>0</v>
      </c>
      <c r="O16" s="9">
        <v>0</v>
      </c>
      <c r="P16" s="9">
        <f t="shared" si="0"/>
        <v>17538612</v>
      </c>
    </row>
    <row r="17" spans="1:16">
      <c r="A17" s="5"/>
      <c r="B17" s="6" t="s">
        <v>27</v>
      </c>
      <c r="C17" s="10" t="s">
        <v>26</v>
      </c>
      <c r="D17" s="9" t="s">
        <v>28</v>
      </c>
      <c r="E17" s="9">
        <v>10509144</v>
      </c>
      <c r="F17" s="9">
        <v>10509144</v>
      </c>
      <c r="G17" s="9">
        <v>6473638</v>
      </c>
      <c r="H17" s="9">
        <v>1420409</v>
      </c>
      <c r="I17" s="9">
        <v>0</v>
      </c>
      <c r="J17" s="9">
        <v>1703251</v>
      </c>
      <c r="K17" s="9">
        <v>1703251</v>
      </c>
      <c r="L17" s="9">
        <v>0</v>
      </c>
      <c r="M17" s="9">
        <v>0</v>
      </c>
      <c r="N17" s="9">
        <v>0</v>
      </c>
      <c r="O17" s="9">
        <v>0</v>
      </c>
      <c r="P17" s="9">
        <f t="shared" si="0"/>
        <v>12212395</v>
      </c>
    </row>
    <row r="18" spans="1:16" ht="63.75">
      <c r="A18" s="5"/>
      <c r="B18" s="6" t="s">
        <v>30</v>
      </c>
      <c r="C18" s="10" t="s">
        <v>29</v>
      </c>
      <c r="D18" s="9" t="s">
        <v>31</v>
      </c>
      <c r="E18" s="9">
        <v>4979460</v>
      </c>
      <c r="F18" s="9">
        <v>4979460</v>
      </c>
      <c r="G18" s="9">
        <v>3280192</v>
      </c>
      <c r="H18" s="9">
        <v>565535</v>
      </c>
      <c r="I18" s="9">
        <v>0</v>
      </c>
      <c r="J18" s="9">
        <v>322757</v>
      </c>
      <c r="K18" s="9">
        <v>322757</v>
      </c>
      <c r="L18" s="9">
        <v>0</v>
      </c>
      <c r="M18" s="9">
        <v>0</v>
      </c>
      <c r="N18" s="9">
        <v>0</v>
      </c>
      <c r="O18" s="9">
        <v>0</v>
      </c>
      <c r="P18" s="9">
        <f t="shared" si="0"/>
        <v>5302217</v>
      </c>
    </row>
    <row r="19" spans="1:16">
      <c r="A19" s="5"/>
      <c r="B19" s="6" t="s">
        <v>33</v>
      </c>
      <c r="C19" s="10" t="s">
        <v>32</v>
      </c>
      <c r="D19" s="9" t="s">
        <v>34</v>
      </c>
      <c r="E19" s="9">
        <v>24000</v>
      </c>
      <c r="F19" s="9">
        <v>24000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f t="shared" si="0"/>
        <v>24000</v>
      </c>
    </row>
    <row r="20" spans="1:16">
      <c r="A20" s="5"/>
      <c r="B20" s="6" t="s">
        <v>35</v>
      </c>
      <c r="C20" s="7"/>
      <c r="D20" s="9" t="s">
        <v>36</v>
      </c>
      <c r="E20" s="9">
        <v>500000</v>
      </c>
      <c r="F20" s="9">
        <v>500000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f t="shared" si="0"/>
        <v>500000</v>
      </c>
    </row>
    <row r="21" spans="1:16">
      <c r="A21" s="5"/>
      <c r="B21" s="6" t="s">
        <v>38</v>
      </c>
      <c r="C21" s="10" t="s">
        <v>37</v>
      </c>
      <c r="D21" s="9" t="s">
        <v>39</v>
      </c>
      <c r="E21" s="9">
        <v>500000</v>
      </c>
      <c r="F21" s="9">
        <v>500000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f t="shared" si="0"/>
        <v>500000</v>
      </c>
    </row>
    <row r="22" spans="1:16">
      <c r="A22" s="5"/>
      <c r="B22" s="6" t="s">
        <v>40</v>
      </c>
      <c r="C22" s="7"/>
      <c r="D22" s="9" t="s">
        <v>41</v>
      </c>
      <c r="E22" s="9">
        <v>18975784</v>
      </c>
      <c r="F22" s="9">
        <v>13325784</v>
      </c>
      <c r="G22" s="9">
        <v>480000</v>
      </c>
      <c r="H22" s="9">
        <v>430000</v>
      </c>
      <c r="I22" s="9">
        <v>5650000</v>
      </c>
      <c r="J22" s="9">
        <v>187000</v>
      </c>
      <c r="K22" s="9">
        <v>0</v>
      </c>
      <c r="L22" s="9">
        <v>0</v>
      </c>
      <c r="M22" s="9">
        <v>0</v>
      </c>
      <c r="N22" s="9">
        <v>187000</v>
      </c>
      <c r="O22" s="9">
        <v>187000</v>
      </c>
      <c r="P22" s="9">
        <f t="shared" si="0"/>
        <v>19162784</v>
      </c>
    </row>
    <row r="23" spans="1:16">
      <c r="A23" s="5"/>
      <c r="B23" s="6" t="s">
        <v>43</v>
      </c>
      <c r="C23" s="10" t="s">
        <v>42</v>
      </c>
      <c r="D23" s="9" t="s">
        <v>44</v>
      </c>
      <c r="E23" s="9">
        <v>18975784</v>
      </c>
      <c r="F23" s="9">
        <v>13325784</v>
      </c>
      <c r="G23" s="9">
        <v>480000</v>
      </c>
      <c r="H23" s="9">
        <v>430000</v>
      </c>
      <c r="I23" s="9">
        <v>5650000</v>
      </c>
      <c r="J23" s="9">
        <v>187000</v>
      </c>
      <c r="K23" s="9">
        <v>0</v>
      </c>
      <c r="L23" s="9">
        <v>0</v>
      </c>
      <c r="M23" s="9">
        <v>0</v>
      </c>
      <c r="N23" s="9">
        <v>187000</v>
      </c>
      <c r="O23" s="9">
        <v>187000</v>
      </c>
      <c r="P23" s="9">
        <f t="shared" si="0"/>
        <v>19162784</v>
      </c>
    </row>
    <row r="24" spans="1:16">
      <c r="A24" s="5"/>
      <c r="B24" s="6" t="s">
        <v>45</v>
      </c>
      <c r="C24" s="7"/>
      <c r="D24" s="9" t="s">
        <v>46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20000</v>
      </c>
      <c r="K24" s="9">
        <v>0</v>
      </c>
      <c r="L24" s="9">
        <v>0</v>
      </c>
      <c r="M24" s="9">
        <v>0</v>
      </c>
      <c r="N24" s="9">
        <v>20000</v>
      </c>
      <c r="O24" s="9">
        <v>20000</v>
      </c>
      <c r="P24" s="9">
        <f t="shared" si="0"/>
        <v>20000</v>
      </c>
    </row>
    <row r="25" spans="1:16" ht="25.5">
      <c r="A25" s="5"/>
      <c r="B25" s="6" t="s">
        <v>48</v>
      </c>
      <c r="C25" s="10" t="s">
        <v>47</v>
      </c>
      <c r="D25" s="9" t="s">
        <v>49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20000</v>
      </c>
      <c r="K25" s="9">
        <v>0</v>
      </c>
      <c r="L25" s="9">
        <v>0</v>
      </c>
      <c r="M25" s="9">
        <v>0</v>
      </c>
      <c r="N25" s="9">
        <v>20000</v>
      </c>
      <c r="O25" s="9">
        <v>20000</v>
      </c>
      <c r="P25" s="9">
        <f t="shared" si="0"/>
        <v>20000</v>
      </c>
    </row>
    <row r="26" spans="1:16">
      <c r="A26" s="5"/>
      <c r="B26" s="6" t="s">
        <v>50</v>
      </c>
      <c r="C26" s="7"/>
      <c r="D26" s="9" t="s">
        <v>51</v>
      </c>
      <c r="E26" s="9">
        <v>120000</v>
      </c>
      <c r="F26" s="9">
        <v>120000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f t="shared" si="0"/>
        <v>120000</v>
      </c>
    </row>
    <row r="27" spans="1:16" ht="25.5">
      <c r="A27" s="5"/>
      <c r="B27" s="6" t="s">
        <v>53</v>
      </c>
      <c r="C27" s="10" t="s">
        <v>52</v>
      </c>
      <c r="D27" s="9" t="s">
        <v>54</v>
      </c>
      <c r="E27" s="9">
        <v>120000</v>
      </c>
      <c r="F27" s="9">
        <v>120000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f t="shared" si="0"/>
        <v>120000</v>
      </c>
    </row>
    <row r="28" spans="1:16">
      <c r="A28" s="5"/>
      <c r="B28" s="6" t="s">
        <v>55</v>
      </c>
      <c r="C28" s="7"/>
      <c r="D28" s="9" t="s">
        <v>56</v>
      </c>
      <c r="E28" s="9">
        <v>120000</v>
      </c>
      <c r="F28" s="9">
        <v>120000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f t="shared" si="0"/>
        <v>120000</v>
      </c>
    </row>
    <row r="29" spans="1:16">
      <c r="A29" s="5"/>
      <c r="B29" s="6" t="s">
        <v>58</v>
      </c>
      <c r="C29" s="10" t="s">
        <v>57</v>
      </c>
      <c r="D29" s="9" t="s">
        <v>59</v>
      </c>
      <c r="E29" s="9">
        <v>120000</v>
      </c>
      <c r="F29" s="9">
        <v>120000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f t="shared" si="0"/>
        <v>120000</v>
      </c>
    </row>
    <row r="30" spans="1:16">
      <c r="A30" s="5"/>
      <c r="B30" s="6" t="s">
        <v>60</v>
      </c>
      <c r="C30" s="7"/>
      <c r="D30" s="9" t="s">
        <v>61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9">
        <v>572800</v>
      </c>
      <c r="K30" s="9">
        <v>189000</v>
      </c>
      <c r="L30" s="9">
        <v>0</v>
      </c>
      <c r="M30" s="9">
        <v>0</v>
      </c>
      <c r="N30" s="9">
        <v>383800</v>
      </c>
      <c r="O30" s="9">
        <v>0</v>
      </c>
      <c r="P30" s="9">
        <f t="shared" si="0"/>
        <v>572800</v>
      </c>
    </row>
    <row r="31" spans="1:16" ht="25.5">
      <c r="A31" s="5"/>
      <c r="B31" s="6" t="s">
        <v>63</v>
      </c>
      <c r="C31" s="10" t="s">
        <v>62</v>
      </c>
      <c r="D31" s="9" t="s">
        <v>64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542800</v>
      </c>
      <c r="K31" s="9">
        <v>189000</v>
      </c>
      <c r="L31" s="9">
        <v>0</v>
      </c>
      <c r="M31" s="9">
        <v>0</v>
      </c>
      <c r="N31" s="9">
        <v>353800</v>
      </c>
      <c r="O31" s="9">
        <v>0</v>
      </c>
      <c r="P31" s="9">
        <f t="shared" si="0"/>
        <v>542800</v>
      </c>
    </row>
    <row r="32" spans="1:16" ht="51">
      <c r="A32" s="5"/>
      <c r="B32" s="6" t="s">
        <v>65</v>
      </c>
      <c r="C32" s="10" t="s">
        <v>57</v>
      </c>
      <c r="D32" s="9" t="s">
        <v>66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30000</v>
      </c>
      <c r="K32" s="9">
        <v>0</v>
      </c>
      <c r="L32" s="9">
        <v>0</v>
      </c>
      <c r="M32" s="9">
        <v>0</v>
      </c>
      <c r="N32" s="9">
        <v>30000</v>
      </c>
      <c r="O32" s="9">
        <v>0</v>
      </c>
      <c r="P32" s="9">
        <f t="shared" si="0"/>
        <v>30000</v>
      </c>
    </row>
    <row r="33" spans="1:16">
      <c r="A33" s="5"/>
      <c r="B33" s="6" t="s">
        <v>67</v>
      </c>
      <c r="C33" s="7"/>
      <c r="D33" s="9" t="s">
        <v>8</v>
      </c>
      <c r="E33" s="9">
        <v>43438404</v>
      </c>
      <c r="F33" s="9">
        <v>37788404</v>
      </c>
      <c r="G33" s="9">
        <v>14832500</v>
      </c>
      <c r="H33" s="9">
        <v>3118302</v>
      </c>
      <c r="I33" s="9">
        <v>5650000</v>
      </c>
      <c r="J33" s="9">
        <v>2805808</v>
      </c>
      <c r="K33" s="9">
        <v>2215008</v>
      </c>
      <c r="L33" s="9">
        <v>0</v>
      </c>
      <c r="M33" s="9">
        <v>0</v>
      </c>
      <c r="N33" s="9">
        <v>590800</v>
      </c>
      <c r="O33" s="9">
        <v>207000</v>
      </c>
      <c r="P33" s="9">
        <f t="shared" si="0"/>
        <v>46244212</v>
      </c>
    </row>
    <row r="34" spans="1:16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12" customHeight="1">
      <c r="B36" s="12" t="s">
        <v>74</v>
      </c>
      <c r="C36" s="3"/>
      <c r="D36" s="3"/>
      <c r="E36" s="3"/>
      <c r="F36" s="3"/>
      <c r="G36" s="3"/>
      <c r="H36" s="3"/>
      <c r="I36" s="12" t="s">
        <v>75</v>
      </c>
      <c r="J36" s="3"/>
      <c r="K36" s="2"/>
      <c r="L36" s="2"/>
      <c r="M36" s="2"/>
      <c r="N36" s="2"/>
      <c r="O36" s="2"/>
    </row>
    <row r="37" spans="1:16" hidden="1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6" hidden="1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1:16">
      <c r="A39" s="1" t="s">
        <v>68</v>
      </c>
    </row>
    <row r="40" spans="1:16">
      <c r="A40" s="1" t="s">
        <v>69</v>
      </c>
    </row>
    <row r="41" spans="1:16">
      <c r="A41" s="1" t="s">
        <v>70</v>
      </c>
    </row>
    <row r="42" spans="1:16">
      <c r="A42" s="1" t="s">
        <v>71</v>
      </c>
    </row>
  </sheetData>
  <mergeCells count="23">
    <mergeCell ref="L10:L11"/>
    <mergeCell ref="M10:M11"/>
    <mergeCell ref="N9:N11"/>
    <mergeCell ref="M2:O2"/>
    <mergeCell ref="A5:P5"/>
    <mergeCell ref="A6:P6"/>
    <mergeCell ref="A8:A11"/>
    <mergeCell ref="B8:B11"/>
    <mergeCell ref="C8:C11"/>
    <mergeCell ref="D8:D11"/>
    <mergeCell ref="E8:I8"/>
    <mergeCell ref="E9:E11"/>
    <mergeCell ref="F9:F11"/>
    <mergeCell ref="G9:H9"/>
    <mergeCell ref="O10:O11"/>
    <mergeCell ref="P8:P11"/>
    <mergeCell ref="G10:G11"/>
    <mergeCell ref="H10:H11"/>
    <mergeCell ref="I9:I11"/>
    <mergeCell ref="J8:O8"/>
    <mergeCell ref="J9:J11"/>
    <mergeCell ref="K9:K11"/>
    <mergeCell ref="L9:M9"/>
  </mergeCells>
  <phoneticPr fontId="0" type="noConversion"/>
  <pageMargins left="0.196850393700787" right="0.196850393700787" top="0.39370078740157499" bottom="0.196850393700787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2017-01-06T12:10:01Z</cp:lastPrinted>
  <dcterms:created xsi:type="dcterms:W3CDTF">2017-01-06T12:01:20Z</dcterms:created>
  <dcterms:modified xsi:type="dcterms:W3CDTF">2017-01-13T13:25:54Z</dcterms:modified>
</cp:coreProperties>
</file>